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xanasnorkina/Desktop/Город Академиков/"/>
    </mc:Choice>
  </mc:AlternateContent>
  <xr:revisionPtr revIDLastSave="0" documentId="13_ncr:1_{C0EC2243-8398-9240-AE63-81A545F458F8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прайс 202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11" i="1" l="1"/>
  <c r="C106" i="1"/>
  <c r="C102" i="1"/>
  <c r="C99" i="1"/>
  <c r="C98" i="1"/>
  <c r="C95" i="1"/>
  <c r="C94" i="1"/>
  <c r="C90" i="1"/>
  <c r="C89" i="1"/>
  <c r="C85" i="1"/>
  <c r="C84" i="1"/>
  <c r="C80" i="1"/>
  <c r="C79" i="1"/>
  <c r="C75" i="1"/>
  <c r="C74" i="1"/>
  <c r="C73" i="1"/>
  <c r="C69" i="1"/>
  <c r="C68" i="1"/>
  <c r="C64" i="1"/>
  <c r="C63" i="1"/>
  <c r="C59" i="1"/>
  <c r="C58" i="1"/>
  <c r="C51" i="1"/>
  <c r="C50" i="1"/>
  <c r="C49" i="1"/>
  <c r="C48" i="1"/>
  <c r="C47" i="1"/>
  <c r="C46" i="1"/>
  <c r="C14" i="1"/>
  <c r="C13" i="1"/>
  <c r="C7" i="1"/>
  <c r="C11" i="1" l="1"/>
  <c r="C30" i="1" l="1"/>
  <c r="C29" i="1"/>
  <c r="C35" i="1"/>
  <c r="B28" i="1"/>
  <c r="C6" i="1"/>
  <c r="C28" i="1" l="1"/>
  <c r="C41" i="1"/>
  <c r="C34" i="1"/>
  <c r="C36" i="1"/>
  <c r="C37" i="1"/>
  <c r="C27" i="1"/>
  <c r="C26" i="1"/>
  <c r="C25" i="1"/>
  <c r="C12" i="1"/>
  <c r="C5" i="1"/>
</calcChain>
</file>

<file path=xl/sharedStrings.xml><?xml version="1.0" encoding="utf-8"?>
<sst xmlns="http://schemas.openxmlformats.org/spreadsheetml/2006/main" count="118" uniqueCount="62">
  <si>
    <t>Логопед</t>
  </si>
  <si>
    <t>2 раза по 30 мин</t>
  </si>
  <si>
    <t>1 раз 30 мин</t>
  </si>
  <si>
    <t>2 раза по 45 мин</t>
  </si>
  <si>
    <t>1 раз 45 мин</t>
  </si>
  <si>
    <t>2 раза 1 час</t>
  </si>
  <si>
    <t>1 раз 1 час</t>
  </si>
  <si>
    <t>1 раз в неделю</t>
  </si>
  <si>
    <t>2 раза в неделю</t>
  </si>
  <si>
    <t>3 раза в неделю</t>
  </si>
  <si>
    <t>4 раза в неделю</t>
  </si>
  <si>
    <t>5 раза в неделю</t>
  </si>
  <si>
    <t>2 раза в неделю билингвальная</t>
  </si>
  <si>
    <t>3 раза в неделю билингвальная</t>
  </si>
  <si>
    <t>Абонемент</t>
  </si>
  <si>
    <t>Цена</t>
  </si>
  <si>
    <t>Стоимость занятия в абонементе</t>
  </si>
  <si>
    <t>Индивидуальные 1 раз в неделю (1час)</t>
  </si>
  <si>
    <t>Пробное занятие</t>
  </si>
  <si>
    <t>Разовое занятие</t>
  </si>
  <si>
    <t>Первичная диагностика (45-60 мин)</t>
  </si>
  <si>
    <t>Индивидуальное занятие 2р/нед (45 мин)</t>
  </si>
  <si>
    <t>1 раз в неделю (1 час)</t>
  </si>
  <si>
    <t>2 раза в неделю (1 час)</t>
  </si>
  <si>
    <t>Программирование (8-10 лет)</t>
  </si>
  <si>
    <t>Робототехника (4-8 лет)</t>
  </si>
  <si>
    <t>Английский язык (4-8 лет)</t>
  </si>
  <si>
    <t>Шахматы (4-10 лет)</t>
  </si>
  <si>
    <t>Подготовка к школе (5-7 лет)</t>
  </si>
  <si>
    <t>Академики 2 (вторая смена) 4 часа (3-6 лет)</t>
  </si>
  <si>
    <t>Академики 3  2 часа (3-6 лет)</t>
  </si>
  <si>
    <t>Театральный кружок (4-8 лет)</t>
  </si>
  <si>
    <t>Бэби-ситр (для всех возрастов *при наличии свободного педагога)</t>
  </si>
  <si>
    <t>1 час</t>
  </si>
  <si>
    <t>Рисование/Лепка (3-10 лет)</t>
  </si>
  <si>
    <t xml:space="preserve">2 раза в неделю (2 часа) </t>
  </si>
  <si>
    <t xml:space="preserve">2 раза в неделю (1 час) </t>
  </si>
  <si>
    <t>Пробное занятие (1 час/2 часа)</t>
  </si>
  <si>
    <t>Музыка/Логоритмика (1-6 лет)</t>
  </si>
  <si>
    <t>Танцы/Ритмика (3-6 лет)</t>
  </si>
  <si>
    <t>1 раз в неделю (1,5 часа)</t>
  </si>
  <si>
    <t>2 раз в неделю (1,5 часа)</t>
  </si>
  <si>
    <t>Пробное занятие (1,5 часа)</t>
  </si>
  <si>
    <t>Разовое занятие (1,5 часа)</t>
  </si>
  <si>
    <t>Пробное занятие (1 час)</t>
  </si>
  <si>
    <t>Разовое занятие (1 час)</t>
  </si>
  <si>
    <t>1 раз в неделю (2 часа)</t>
  </si>
  <si>
    <t>Пробное занятие (2 часа)</t>
  </si>
  <si>
    <t>Разовое занятие (2 часа)</t>
  </si>
  <si>
    <t>Первичная Консультация (30 мин)</t>
  </si>
  <si>
    <t>Разовое занятие (30 мин)</t>
  </si>
  <si>
    <t>Разовое занятие (45 мин)</t>
  </si>
  <si>
    <t>ПРАЙС-ЛИСТ НА 2025-2026 УЧЕБНЫЙ ГОД</t>
  </si>
  <si>
    <t>Ясли 1,5 часа (1,5-2,5 года)</t>
  </si>
  <si>
    <t>Дополнительные занятия</t>
  </si>
  <si>
    <t>Монтессори занятия</t>
  </si>
  <si>
    <t>850/1000</t>
  </si>
  <si>
    <t>1000/1300</t>
  </si>
  <si>
    <t>Знайки (2,5-5 лет)</t>
  </si>
  <si>
    <t>Ясли 3 часа (1,5-2,5 года)</t>
  </si>
  <si>
    <t>Академики 1 4 часа ( 3-6 лет)</t>
  </si>
  <si>
    <t>Ясли 2 (вторая смена) 4 часа (1,5-2,5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</si>
</sst>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  <xf numFmtId="3" fontId="3" fillId="2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/>
    <xf numFmtId="0" fontId="6" fillId="2" borderId="1" xfId="0" applyFont="1" applyFill="1" applyBorder="1"/>
    <xf numFmtId="3" fontId="6" fillId="0" borderId="3" xfId="0" applyNumberFormat="1" applyFont="1" applyBorder="1"/>
    <xf numFmtId="0" fontId="3" fillId="0" borderId="2" xfId="0" applyFont="1" applyBorder="1"/>
    <xf numFmtId="3" fontId="6" fillId="0" borderId="2" xfId="0" applyNumberFormat="1" applyFont="1" applyBorder="1"/>
    <xf numFmtId="3" fontId="1" fillId="0" borderId="2" xfId="0" applyNumberFormat="1" applyFont="1" applyBorder="1"/>
    <xf numFmtId="3" fontId="6" fillId="0" borderId="4" xfId="0" applyNumberFormat="1" applyFont="1" applyBorder="1"/>
    <xf numFmtId="3" fontId="1" fillId="0" borderId="4" xfId="0" applyNumberFormat="1" applyFont="1" applyBorder="1"/>
    <xf numFmtId="0" fontId="1" fillId="0" borderId="3" xfId="0" applyFont="1" applyBorder="1"/>
    <xf numFmtId="0" fontId="6" fillId="3" borderId="1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6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5"/>
  <sheetViews>
    <sheetView tabSelected="1" topLeftCell="A97" workbookViewId="0">
      <selection activeCell="B124" sqref="B124"/>
    </sheetView>
  </sheetViews>
  <sheetFormatPr baseColWidth="10" defaultColWidth="10.83203125" defaultRowHeight="19" x14ac:dyDescent="0.25"/>
  <cols>
    <col min="1" max="1" width="35.5" style="4" customWidth="1"/>
    <col min="2" max="2" width="13.1640625" style="10" customWidth="1"/>
    <col min="3" max="3" width="20.1640625" style="4" customWidth="1"/>
    <col min="4" max="16384" width="10.83203125" style="4"/>
  </cols>
  <sheetData>
    <row r="1" spans="1:3" x14ac:dyDescent="0.25">
      <c r="A1" s="23" t="s">
        <v>52</v>
      </c>
      <c r="B1" s="24"/>
      <c r="C1" s="24"/>
    </row>
    <row r="2" spans="1:3" x14ac:dyDescent="0.25">
      <c r="A2" s="26" t="s">
        <v>55</v>
      </c>
      <c r="B2" s="27"/>
      <c r="C2" s="28"/>
    </row>
    <row r="3" spans="1:3" ht="60" x14ac:dyDescent="0.25">
      <c r="A3" s="2" t="s">
        <v>14</v>
      </c>
      <c r="B3" s="11" t="s">
        <v>15</v>
      </c>
      <c r="C3" s="9" t="s">
        <v>16</v>
      </c>
    </row>
    <row r="4" spans="1:3" ht="21" x14ac:dyDescent="0.25">
      <c r="A4" s="25" t="s">
        <v>53</v>
      </c>
      <c r="B4" s="25"/>
      <c r="C4" s="25"/>
    </row>
    <row r="5" spans="1:3" x14ac:dyDescent="0.25">
      <c r="A5" s="6" t="s">
        <v>8</v>
      </c>
      <c r="B5" s="13">
        <v>8600</v>
      </c>
      <c r="C5" s="6">
        <f>B5/8</f>
        <v>1075</v>
      </c>
    </row>
    <row r="6" spans="1:3" x14ac:dyDescent="0.25">
      <c r="A6" s="6" t="s">
        <v>9</v>
      </c>
      <c r="B6" s="13">
        <v>12000</v>
      </c>
      <c r="C6" s="6">
        <f>B6/12</f>
        <v>1000</v>
      </c>
    </row>
    <row r="7" spans="1:3" x14ac:dyDescent="0.25">
      <c r="A7" s="6" t="s">
        <v>11</v>
      </c>
      <c r="B7" s="13">
        <v>19000</v>
      </c>
      <c r="C7" s="6">
        <f>B7/20</f>
        <v>950</v>
      </c>
    </row>
    <row r="8" spans="1:3" x14ac:dyDescent="0.25">
      <c r="A8" s="5" t="s">
        <v>18</v>
      </c>
      <c r="B8" s="13">
        <v>1200</v>
      </c>
      <c r="C8" s="6"/>
    </row>
    <row r="9" spans="1:3" x14ac:dyDescent="0.25">
      <c r="A9" s="5" t="s">
        <v>19</v>
      </c>
      <c r="B9" s="13">
        <v>1600</v>
      </c>
      <c r="C9" s="5"/>
    </row>
    <row r="10" spans="1:3" ht="21" x14ac:dyDescent="0.25">
      <c r="A10" s="25" t="s">
        <v>59</v>
      </c>
      <c r="B10" s="25"/>
      <c r="C10" s="25"/>
    </row>
    <row r="11" spans="1:3" x14ac:dyDescent="0.25">
      <c r="A11" s="5" t="s">
        <v>8</v>
      </c>
      <c r="B11" s="13">
        <v>14000</v>
      </c>
      <c r="C11" s="6">
        <f>B11/8</f>
        <v>1750</v>
      </c>
    </row>
    <row r="12" spans="1:3" x14ac:dyDescent="0.25">
      <c r="A12" s="5" t="s">
        <v>9</v>
      </c>
      <c r="B12" s="13">
        <v>18000</v>
      </c>
      <c r="C12" s="6">
        <f>B12/12</f>
        <v>1500</v>
      </c>
    </row>
    <row r="13" spans="1:3" x14ac:dyDescent="0.25">
      <c r="A13" s="5" t="s">
        <v>10</v>
      </c>
      <c r="B13" s="13">
        <v>21000</v>
      </c>
      <c r="C13" s="6">
        <f>B13/16</f>
        <v>1312.5</v>
      </c>
    </row>
    <row r="14" spans="1:3" x14ac:dyDescent="0.25">
      <c r="A14" s="5" t="s">
        <v>11</v>
      </c>
      <c r="B14" s="13">
        <v>24000</v>
      </c>
      <c r="C14" s="6">
        <f>B14/20</f>
        <v>1200</v>
      </c>
    </row>
    <row r="15" spans="1:3" x14ac:dyDescent="0.25">
      <c r="A15" s="5" t="s">
        <v>18</v>
      </c>
      <c r="B15" s="13">
        <v>1500</v>
      </c>
      <c r="C15" s="6"/>
    </row>
    <row r="16" spans="1:3" x14ac:dyDescent="0.25">
      <c r="A16" s="5" t="s">
        <v>19</v>
      </c>
      <c r="B16" s="13">
        <v>2300</v>
      </c>
      <c r="C16" s="5"/>
    </row>
    <row r="17" spans="1:3" ht="21" x14ac:dyDescent="0.25">
      <c r="A17" s="25" t="s">
        <v>61</v>
      </c>
      <c r="B17" s="25"/>
      <c r="C17" s="25"/>
    </row>
    <row r="18" spans="1:3" x14ac:dyDescent="0.25">
      <c r="A18" s="5" t="s">
        <v>8</v>
      </c>
      <c r="B18" s="13">
        <v>7500</v>
      </c>
      <c r="C18" s="6">
        <f>B18/8</f>
        <v>937.5</v>
      </c>
    </row>
    <row r="19" spans="1:3" x14ac:dyDescent="0.25">
      <c r="A19" s="5" t="s">
        <v>9</v>
      </c>
      <c r="B19" s="13">
        <v>9800</v>
      </c>
      <c r="C19" s="6">
        <f>B19/12</f>
        <v>816.66666666666663</v>
      </c>
    </row>
    <row r="20" spans="1:3" x14ac:dyDescent="0.25">
      <c r="A20" s="5" t="s">
        <v>10</v>
      </c>
      <c r="B20" s="13">
        <v>14200</v>
      </c>
      <c r="C20" s="6">
        <f>B20/16</f>
        <v>887.5</v>
      </c>
    </row>
    <row r="21" spans="1:3" x14ac:dyDescent="0.25">
      <c r="A21" s="5" t="s">
        <v>11</v>
      </c>
      <c r="B21" s="13">
        <v>19000</v>
      </c>
      <c r="C21" s="6">
        <f>B21/20</f>
        <v>950</v>
      </c>
    </row>
    <row r="22" spans="1:3" x14ac:dyDescent="0.25">
      <c r="A22" s="5" t="s">
        <v>18</v>
      </c>
      <c r="B22" s="13">
        <v>1500</v>
      </c>
      <c r="C22" s="5"/>
    </row>
    <row r="23" spans="1:3" x14ac:dyDescent="0.25">
      <c r="A23" s="5" t="s">
        <v>19</v>
      </c>
      <c r="B23" s="13">
        <v>2300</v>
      </c>
      <c r="C23" s="5"/>
    </row>
    <row r="24" spans="1:3" ht="21" x14ac:dyDescent="0.25">
      <c r="A24" s="25" t="s">
        <v>60</v>
      </c>
      <c r="B24" s="25"/>
      <c r="C24" s="25"/>
    </row>
    <row r="25" spans="1:3" x14ac:dyDescent="0.25">
      <c r="A25" s="5" t="s">
        <v>8</v>
      </c>
      <c r="B25" s="13">
        <v>15500</v>
      </c>
      <c r="C25" s="6">
        <f>B25/8</f>
        <v>1937.5</v>
      </c>
    </row>
    <row r="26" spans="1:3" ht="20" hidden="1" x14ac:dyDescent="0.25">
      <c r="A26" s="7" t="s">
        <v>12</v>
      </c>
      <c r="B26" s="12">
        <v>14800</v>
      </c>
      <c r="C26" s="6">
        <f t="shared" ref="C26" si="0">B26/8</f>
        <v>1850</v>
      </c>
    </row>
    <row r="27" spans="1:3" x14ac:dyDescent="0.25">
      <c r="A27" s="5" t="s">
        <v>9</v>
      </c>
      <c r="B27" s="13">
        <v>20500</v>
      </c>
      <c r="C27" s="6">
        <f>B27/12</f>
        <v>1708.3333333333333</v>
      </c>
    </row>
    <row r="28" spans="1:3" ht="20" hidden="1" x14ac:dyDescent="0.25">
      <c r="A28" s="7" t="s">
        <v>13</v>
      </c>
      <c r="B28" s="14" t="e">
        <f>#REF!*#REF!+#REF!</f>
        <v>#REF!</v>
      </c>
      <c r="C28" s="8" t="e">
        <f>B28/12</f>
        <v>#REF!</v>
      </c>
    </row>
    <row r="29" spans="1:3" x14ac:dyDescent="0.25">
      <c r="A29" s="5" t="s">
        <v>10</v>
      </c>
      <c r="B29" s="13">
        <v>24000</v>
      </c>
      <c r="C29" s="6">
        <f>B29/16</f>
        <v>1500</v>
      </c>
    </row>
    <row r="30" spans="1:3" x14ac:dyDescent="0.25">
      <c r="A30" s="5" t="s">
        <v>11</v>
      </c>
      <c r="B30" s="13">
        <v>28000</v>
      </c>
      <c r="C30" s="6">
        <f>B30/20</f>
        <v>1400</v>
      </c>
    </row>
    <row r="31" spans="1:3" x14ac:dyDescent="0.25">
      <c r="A31" s="5" t="s">
        <v>18</v>
      </c>
      <c r="B31" s="13">
        <v>1500</v>
      </c>
      <c r="C31" s="6"/>
    </row>
    <row r="32" spans="1:3" x14ac:dyDescent="0.25">
      <c r="A32" s="5" t="s">
        <v>19</v>
      </c>
      <c r="B32" s="13">
        <v>2500</v>
      </c>
      <c r="C32" s="5"/>
    </row>
    <row r="33" spans="1:3" ht="17" customHeight="1" x14ac:dyDescent="0.25">
      <c r="A33" s="25" t="s">
        <v>29</v>
      </c>
      <c r="B33" s="25"/>
      <c r="C33" s="25"/>
    </row>
    <row r="34" spans="1:3" x14ac:dyDescent="0.25">
      <c r="A34" s="5" t="s">
        <v>8</v>
      </c>
      <c r="B34" s="13">
        <v>8200</v>
      </c>
      <c r="C34" s="6">
        <f>B34/8</f>
        <v>1025</v>
      </c>
    </row>
    <row r="35" spans="1:3" x14ac:dyDescent="0.25">
      <c r="A35" s="5" t="s">
        <v>9</v>
      </c>
      <c r="B35" s="13">
        <v>9900</v>
      </c>
      <c r="C35" s="6">
        <f>B35/12</f>
        <v>825</v>
      </c>
    </row>
    <row r="36" spans="1:3" x14ac:dyDescent="0.25">
      <c r="A36" s="5" t="s">
        <v>10</v>
      </c>
      <c r="B36" s="13">
        <v>10900</v>
      </c>
      <c r="C36" s="6">
        <f>B36/16</f>
        <v>681.25</v>
      </c>
    </row>
    <row r="37" spans="1:3" x14ac:dyDescent="0.25">
      <c r="A37" s="5" t="s">
        <v>11</v>
      </c>
      <c r="B37" s="13">
        <v>12400</v>
      </c>
      <c r="C37" s="6">
        <f>B37/20</f>
        <v>620</v>
      </c>
    </row>
    <row r="38" spans="1:3" x14ac:dyDescent="0.25">
      <c r="A38" s="5" t="s">
        <v>18</v>
      </c>
      <c r="B38" s="12">
        <v>900</v>
      </c>
      <c r="C38" s="6"/>
    </row>
    <row r="39" spans="1:3" x14ac:dyDescent="0.25">
      <c r="A39" s="5" t="s">
        <v>19</v>
      </c>
      <c r="B39" s="13">
        <v>1500</v>
      </c>
      <c r="C39" s="5"/>
    </row>
    <row r="40" spans="1:3" ht="17" customHeight="1" x14ac:dyDescent="0.25">
      <c r="A40" s="25" t="s">
        <v>30</v>
      </c>
      <c r="B40" s="25"/>
      <c r="C40" s="25"/>
    </row>
    <row r="41" spans="1:3" x14ac:dyDescent="0.25">
      <c r="A41" s="5" t="s">
        <v>8</v>
      </c>
      <c r="B41" s="13">
        <v>10000</v>
      </c>
      <c r="C41" s="6">
        <f>B41/8</f>
        <v>1250</v>
      </c>
    </row>
    <row r="42" spans="1:3" x14ac:dyDescent="0.25">
      <c r="A42" s="5" t="s">
        <v>18</v>
      </c>
      <c r="B42" s="13">
        <v>1100</v>
      </c>
      <c r="C42" s="5"/>
    </row>
    <row r="43" spans="1:3" x14ac:dyDescent="0.25">
      <c r="A43" s="5" t="s">
        <v>19</v>
      </c>
      <c r="B43" s="13">
        <v>1300</v>
      </c>
      <c r="C43" s="5"/>
    </row>
    <row r="44" spans="1:3" ht="56.25" customHeight="1" x14ac:dyDescent="0.25">
      <c r="A44" s="30" t="s">
        <v>54</v>
      </c>
      <c r="B44" s="31"/>
      <c r="C44" s="32"/>
    </row>
    <row r="45" spans="1:3" x14ac:dyDescent="0.25">
      <c r="A45" s="34" t="s">
        <v>0</v>
      </c>
      <c r="B45" s="34"/>
      <c r="C45" s="34"/>
    </row>
    <row r="46" spans="1:3" x14ac:dyDescent="0.25">
      <c r="A46" s="1" t="s">
        <v>1</v>
      </c>
      <c r="B46" s="13">
        <v>14000</v>
      </c>
      <c r="C46" s="3">
        <f>B46/8</f>
        <v>1750</v>
      </c>
    </row>
    <row r="47" spans="1:3" x14ac:dyDescent="0.25">
      <c r="A47" s="1" t="s">
        <v>2</v>
      </c>
      <c r="B47" s="13">
        <v>8500</v>
      </c>
      <c r="C47" s="3">
        <f>B47/4</f>
        <v>2125</v>
      </c>
    </row>
    <row r="48" spans="1:3" x14ac:dyDescent="0.25">
      <c r="A48" s="1" t="s">
        <v>3</v>
      </c>
      <c r="B48" s="13">
        <v>18000</v>
      </c>
      <c r="C48" s="3">
        <f t="shared" ref="C48:C50" si="1">B48/8</f>
        <v>2250</v>
      </c>
    </row>
    <row r="49" spans="1:3" x14ac:dyDescent="0.25">
      <c r="A49" s="1" t="s">
        <v>4</v>
      </c>
      <c r="B49" s="13">
        <v>9800</v>
      </c>
      <c r="C49" s="3">
        <f>B49/4</f>
        <v>2450</v>
      </c>
    </row>
    <row r="50" spans="1:3" x14ac:dyDescent="0.25">
      <c r="A50" s="1" t="s">
        <v>5</v>
      </c>
      <c r="B50" s="13">
        <v>22000</v>
      </c>
      <c r="C50" s="3">
        <f t="shared" si="1"/>
        <v>2750</v>
      </c>
    </row>
    <row r="51" spans="1:3" x14ac:dyDescent="0.25">
      <c r="A51" s="1" t="s">
        <v>6</v>
      </c>
      <c r="B51" s="13">
        <v>14000</v>
      </c>
      <c r="C51" s="3">
        <f>B51/4</f>
        <v>3500</v>
      </c>
    </row>
    <row r="52" spans="1:3" x14ac:dyDescent="0.25">
      <c r="A52" s="1" t="s">
        <v>49</v>
      </c>
      <c r="B52" s="13">
        <v>2000</v>
      </c>
      <c r="C52" s="3"/>
    </row>
    <row r="53" spans="1:3" x14ac:dyDescent="0.25">
      <c r="A53" s="1" t="s">
        <v>20</v>
      </c>
      <c r="B53" s="13">
        <v>2500</v>
      </c>
      <c r="C53" s="3"/>
    </row>
    <row r="54" spans="1:3" x14ac:dyDescent="0.25">
      <c r="A54" s="1" t="s">
        <v>50</v>
      </c>
      <c r="B54" s="13">
        <v>2000</v>
      </c>
      <c r="C54" s="3"/>
    </row>
    <row r="55" spans="1:3" x14ac:dyDescent="0.25">
      <c r="A55" s="1" t="s">
        <v>51</v>
      </c>
      <c r="B55" s="13">
        <v>2700</v>
      </c>
      <c r="C55" s="3"/>
    </row>
    <row r="56" spans="1:3" x14ac:dyDescent="0.25">
      <c r="A56" s="1" t="s">
        <v>45</v>
      </c>
      <c r="B56" s="13">
        <v>3500</v>
      </c>
      <c r="C56" s="3"/>
    </row>
    <row r="57" spans="1:3" ht="21" x14ac:dyDescent="0.25">
      <c r="A57" s="33" t="s">
        <v>34</v>
      </c>
      <c r="B57" s="33"/>
      <c r="C57" s="33"/>
    </row>
    <row r="58" spans="1:3" x14ac:dyDescent="0.25">
      <c r="A58" s="1" t="s">
        <v>7</v>
      </c>
      <c r="B58" s="13">
        <v>4800</v>
      </c>
      <c r="C58" s="1">
        <f>B58/4</f>
        <v>1200</v>
      </c>
    </row>
    <row r="59" spans="1:3" x14ac:dyDescent="0.25">
      <c r="A59" s="1" t="s">
        <v>8</v>
      </c>
      <c r="B59" s="13">
        <v>7200</v>
      </c>
      <c r="C59" s="1">
        <f>B59/8</f>
        <v>900</v>
      </c>
    </row>
    <row r="60" spans="1:3" x14ac:dyDescent="0.25">
      <c r="A60" s="5" t="s">
        <v>18</v>
      </c>
      <c r="B60" s="12">
        <v>750</v>
      </c>
      <c r="C60" s="1"/>
    </row>
    <row r="61" spans="1:3" x14ac:dyDescent="0.25">
      <c r="A61" s="5" t="s">
        <v>19</v>
      </c>
      <c r="B61" s="13">
        <v>1300</v>
      </c>
      <c r="C61" s="1"/>
    </row>
    <row r="62" spans="1:3" ht="21" x14ac:dyDescent="0.25">
      <c r="A62" s="33" t="s">
        <v>28</v>
      </c>
      <c r="B62" s="33"/>
      <c r="C62" s="33"/>
    </row>
    <row r="63" spans="1:3" x14ac:dyDescent="0.25">
      <c r="A63" s="1" t="s">
        <v>35</v>
      </c>
      <c r="B63" s="13">
        <v>9500</v>
      </c>
      <c r="C63" s="3">
        <f>B63/8</f>
        <v>1187.5</v>
      </c>
    </row>
    <row r="64" spans="1:3" x14ac:dyDescent="0.25">
      <c r="A64" s="1" t="s">
        <v>36</v>
      </c>
      <c r="B64" s="13">
        <v>7600</v>
      </c>
      <c r="C64" s="3">
        <f>B64/8</f>
        <v>950</v>
      </c>
    </row>
    <row r="65" spans="1:5" x14ac:dyDescent="0.25">
      <c r="A65" s="5" t="s">
        <v>37</v>
      </c>
      <c r="B65" s="36" t="s">
        <v>56</v>
      </c>
      <c r="C65" s="3"/>
    </row>
    <row r="66" spans="1:5" x14ac:dyDescent="0.25">
      <c r="A66" s="5" t="s">
        <v>19</v>
      </c>
      <c r="B66" s="36" t="s">
        <v>57</v>
      </c>
      <c r="C66" s="3"/>
    </row>
    <row r="67" spans="1:5" ht="21" x14ac:dyDescent="0.25">
      <c r="A67" s="33" t="s">
        <v>27</v>
      </c>
      <c r="B67" s="33"/>
      <c r="C67" s="33"/>
    </row>
    <row r="68" spans="1:5" x14ac:dyDescent="0.25">
      <c r="A68" s="1" t="s">
        <v>7</v>
      </c>
      <c r="B68" s="13">
        <v>5000</v>
      </c>
      <c r="C68" s="3">
        <f>B68/4</f>
        <v>1250</v>
      </c>
    </row>
    <row r="69" spans="1:5" x14ac:dyDescent="0.25">
      <c r="A69" s="1" t="s">
        <v>17</v>
      </c>
      <c r="B69" s="13">
        <v>7000</v>
      </c>
      <c r="C69" s="3">
        <f t="shared" ref="C69" si="2">B69/4</f>
        <v>1750</v>
      </c>
    </row>
    <row r="70" spans="1:5" x14ac:dyDescent="0.25">
      <c r="A70" s="5" t="s">
        <v>18</v>
      </c>
      <c r="B70" s="12">
        <v>750</v>
      </c>
      <c r="C70" s="3"/>
    </row>
    <row r="71" spans="1:5" x14ac:dyDescent="0.25">
      <c r="A71" s="5" t="s">
        <v>19</v>
      </c>
      <c r="B71" s="13">
        <v>1300</v>
      </c>
      <c r="C71" s="3"/>
    </row>
    <row r="72" spans="1:5" ht="21" x14ac:dyDescent="0.25">
      <c r="A72" s="33" t="s">
        <v>26</v>
      </c>
      <c r="B72" s="33"/>
      <c r="C72" s="33"/>
    </row>
    <row r="73" spans="1:5" x14ac:dyDescent="0.25">
      <c r="A73" s="1" t="s">
        <v>7</v>
      </c>
      <c r="B73" s="13">
        <v>5000</v>
      </c>
      <c r="C73" s="3">
        <f>B73/4</f>
        <v>1250</v>
      </c>
    </row>
    <row r="74" spans="1:5" x14ac:dyDescent="0.25">
      <c r="A74" s="1" t="s">
        <v>8</v>
      </c>
      <c r="B74" s="13">
        <v>7600</v>
      </c>
      <c r="C74" s="3">
        <f>B74/8</f>
        <v>950</v>
      </c>
    </row>
    <row r="75" spans="1:5" x14ac:dyDescent="0.25">
      <c r="A75" s="1" t="s">
        <v>21</v>
      </c>
      <c r="B75" s="13">
        <v>10300</v>
      </c>
      <c r="C75" s="3">
        <f t="shared" ref="C75" si="3">B75/4</f>
        <v>2575</v>
      </c>
    </row>
    <row r="76" spans="1:5" x14ac:dyDescent="0.25">
      <c r="A76" s="5" t="s">
        <v>18</v>
      </c>
      <c r="B76" s="12">
        <v>750</v>
      </c>
      <c r="C76" s="3"/>
      <c r="D76" s="35"/>
      <c r="E76" s="35"/>
    </row>
    <row r="77" spans="1:5" x14ac:dyDescent="0.25">
      <c r="A77" s="5" t="s">
        <v>19</v>
      </c>
      <c r="B77" s="13">
        <v>1300</v>
      </c>
      <c r="C77" s="3"/>
      <c r="D77" s="35"/>
      <c r="E77" s="35"/>
    </row>
    <row r="78" spans="1:5" ht="21" x14ac:dyDescent="0.25">
      <c r="A78" s="33" t="s">
        <v>31</v>
      </c>
      <c r="B78" s="33"/>
      <c r="C78" s="33"/>
      <c r="D78" s="35"/>
      <c r="E78" s="35"/>
    </row>
    <row r="79" spans="1:5" x14ac:dyDescent="0.25">
      <c r="A79" s="1" t="s">
        <v>7</v>
      </c>
      <c r="B79" s="13">
        <v>4000</v>
      </c>
      <c r="C79" s="3">
        <f>B79/4</f>
        <v>1000</v>
      </c>
      <c r="D79" s="35"/>
      <c r="E79" s="35"/>
    </row>
    <row r="80" spans="1:5" x14ac:dyDescent="0.25">
      <c r="A80" s="1" t="s">
        <v>8</v>
      </c>
      <c r="B80" s="13">
        <v>6000</v>
      </c>
      <c r="C80" s="3">
        <f>B80/8</f>
        <v>750</v>
      </c>
      <c r="D80" s="35"/>
      <c r="E80" s="35"/>
    </row>
    <row r="81" spans="1:5" x14ac:dyDescent="0.25">
      <c r="A81" s="5" t="s">
        <v>18</v>
      </c>
      <c r="B81" s="12">
        <v>750</v>
      </c>
      <c r="C81" s="3"/>
      <c r="D81" s="35"/>
      <c r="E81" s="35"/>
    </row>
    <row r="82" spans="1:5" x14ac:dyDescent="0.25">
      <c r="A82" s="5" t="s">
        <v>19</v>
      </c>
      <c r="B82" s="13">
        <v>1300</v>
      </c>
      <c r="C82" s="3"/>
      <c r="D82" s="35"/>
      <c r="E82" s="35"/>
    </row>
    <row r="83" spans="1:5" ht="21" x14ac:dyDescent="0.25">
      <c r="A83" s="33" t="s">
        <v>38</v>
      </c>
      <c r="B83" s="33"/>
      <c r="C83" s="33"/>
      <c r="D83" s="35"/>
      <c r="E83" s="35"/>
    </row>
    <row r="84" spans="1:5" x14ac:dyDescent="0.25">
      <c r="A84" s="1" t="s">
        <v>7</v>
      </c>
      <c r="B84" s="13">
        <v>4000</v>
      </c>
      <c r="C84" s="3">
        <f>B84/4</f>
        <v>1000</v>
      </c>
      <c r="D84" s="35"/>
      <c r="E84" s="35"/>
    </row>
    <row r="85" spans="1:5" x14ac:dyDescent="0.25">
      <c r="A85" s="1" t="s">
        <v>8</v>
      </c>
      <c r="B85" s="13">
        <v>6000</v>
      </c>
      <c r="C85" s="3">
        <f>B85/8</f>
        <v>750</v>
      </c>
      <c r="D85" s="35"/>
      <c r="E85" s="35"/>
    </row>
    <row r="86" spans="1:5" x14ac:dyDescent="0.25">
      <c r="A86" s="5" t="s">
        <v>18</v>
      </c>
      <c r="B86" s="12">
        <v>750</v>
      </c>
      <c r="C86" s="3"/>
      <c r="D86" s="35"/>
      <c r="E86" s="35"/>
    </row>
    <row r="87" spans="1:5" x14ac:dyDescent="0.25">
      <c r="A87" s="5" t="s">
        <v>19</v>
      </c>
      <c r="B87" s="13">
        <v>1300</v>
      </c>
      <c r="C87" s="3"/>
      <c r="D87" s="35"/>
      <c r="E87" s="35"/>
    </row>
    <row r="88" spans="1:5" ht="21" x14ac:dyDescent="0.25">
      <c r="A88" s="33" t="s">
        <v>39</v>
      </c>
      <c r="B88" s="33"/>
      <c r="C88" s="33"/>
      <c r="D88" s="35"/>
      <c r="E88" s="35"/>
    </row>
    <row r="89" spans="1:5" x14ac:dyDescent="0.25">
      <c r="A89" s="1" t="s">
        <v>7</v>
      </c>
      <c r="B89" s="13">
        <v>4000</v>
      </c>
      <c r="C89" s="3">
        <f>B89/4</f>
        <v>1000</v>
      </c>
      <c r="D89" s="35"/>
      <c r="E89" s="35"/>
    </row>
    <row r="90" spans="1:5" x14ac:dyDescent="0.25">
      <c r="A90" s="1" t="s">
        <v>8</v>
      </c>
      <c r="B90" s="13">
        <v>6000</v>
      </c>
      <c r="C90" s="3">
        <f>B90/8</f>
        <v>750</v>
      </c>
      <c r="D90" s="35"/>
      <c r="E90" s="35"/>
    </row>
    <row r="91" spans="1:5" x14ac:dyDescent="0.25">
      <c r="A91" s="5" t="s">
        <v>18</v>
      </c>
      <c r="B91" s="12">
        <v>750</v>
      </c>
      <c r="C91" s="3"/>
      <c r="D91" s="35"/>
      <c r="E91" s="35"/>
    </row>
    <row r="92" spans="1:5" x14ac:dyDescent="0.25">
      <c r="A92" s="5" t="s">
        <v>19</v>
      </c>
      <c r="B92" s="13">
        <v>1300</v>
      </c>
      <c r="C92" s="3"/>
      <c r="D92" s="35"/>
      <c r="E92" s="35"/>
    </row>
    <row r="93" spans="1:5" ht="21" x14ac:dyDescent="0.25">
      <c r="A93" s="33" t="s">
        <v>58</v>
      </c>
      <c r="B93" s="33"/>
      <c r="C93" s="33"/>
      <c r="D93" s="35"/>
      <c r="E93" s="35"/>
    </row>
    <row r="94" spans="1:5" x14ac:dyDescent="0.25">
      <c r="A94" s="1" t="s">
        <v>22</v>
      </c>
      <c r="B94" s="13">
        <v>5000</v>
      </c>
      <c r="C94" s="3">
        <f>B94/4</f>
        <v>1250</v>
      </c>
      <c r="D94" s="35"/>
      <c r="E94" s="35"/>
    </row>
    <row r="95" spans="1:5" x14ac:dyDescent="0.25">
      <c r="A95" s="1" t="s">
        <v>23</v>
      </c>
      <c r="B95" s="13">
        <v>7400</v>
      </c>
      <c r="C95" s="3">
        <f>B95/8</f>
        <v>925</v>
      </c>
      <c r="D95" s="35"/>
      <c r="E95" s="35"/>
    </row>
    <row r="96" spans="1:5" x14ac:dyDescent="0.25">
      <c r="A96" s="5" t="s">
        <v>44</v>
      </c>
      <c r="B96" s="12">
        <v>750</v>
      </c>
      <c r="C96" s="3"/>
    </row>
    <row r="97" spans="1:3" ht="20" thickBot="1" x14ac:dyDescent="0.3">
      <c r="A97" s="16" t="s">
        <v>45</v>
      </c>
      <c r="B97" s="17">
        <v>1300</v>
      </c>
      <c r="C97" s="18"/>
    </row>
    <row r="98" spans="1:3" x14ac:dyDescent="0.25">
      <c r="A98" s="1" t="s">
        <v>40</v>
      </c>
      <c r="B98" s="15">
        <v>5800</v>
      </c>
      <c r="C98" s="3">
        <f>B98/4</f>
        <v>1450</v>
      </c>
    </row>
    <row r="99" spans="1:3" x14ac:dyDescent="0.25">
      <c r="A99" s="1" t="s">
        <v>41</v>
      </c>
      <c r="B99" s="13">
        <v>8500</v>
      </c>
      <c r="C99" s="3">
        <f>B99/8</f>
        <v>1062.5</v>
      </c>
    </row>
    <row r="100" spans="1:3" x14ac:dyDescent="0.25">
      <c r="A100" s="5" t="s">
        <v>42</v>
      </c>
      <c r="B100" s="19">
        <v>1000</v>
      </c>
      <c r="C100" s="20"/>
    </row>
    <row r="101" spans="1:3" ht="20" thickBot="1" x14ac:dyDescent="0.3">
      <c r="A101" s="16" t="s">
        <v>43</v>
      </c>
      <c r="B101" s="17">
        <v>1600</v>
      </c>
      <c r="C101" s="18"/>
    </row>
    <row r="102" spans="1:3" x14ac:dyDescent="0.25">
      <c r="A102" s="21" t="s">
        <v>46</v>
      </c>
      <c r="B102" s="15">
        <v>7400</v>
      </c>
      <c r="C102" s="21">
        <f>B102/4</f>
        <v>1850</v>
      </c>
    </row>
    <row r="103" spans="1:3" x14ac:dyDescent="0.25">
      <c r="A103" s="5" t="s">
        <v>47</v>
      </c>
      <c r="B103" s="13">
        <v>1100</v>
      </c>
      <c r="C103" s="1"/>
    </row>
    <row r="104" spans="1:3" x14ac:dyDescent="0.25">
      <c r="A104" s="5" t="s">
        <v>48</v>
      </c>
      <c r="B104" s="13">
        <v>2000</v>
      </c>
      <c r="C104" s="1"/>
    </row>
    <row r="105" spans="1:3" x14ac:dyDescent="0.25">
      <c r="A105" s="29" t="s">
        <v>25</v>
      </c>
      <c r="B105" s="29"/>
      <c r="C105" s="29"/>
    </row>
    <row r="106" spans="1:3" x14ac:dyDescent="0.25">
      <c r="A106" s="1" t="s">
        <v>22</v>
      </c>
      <c r="B106" s="13">
        <v>5000</v>
      </c>
      <c r="C106" s="1">
        <f>B106/4</f>
        <v>1250</v>
      </c>
    </row>
    <row r="107" spans="1:3" x14ac:dyDescent="0.25">
      <c r="A107" s="5" t="s">
        <v>18</v>
      </c>
      <c r="B107" s="13">
        <v>1000</v>
      </c>
      <c r="C107" s="1"/>
    </row>
    <row r="108" spans="1:3" x14ac:dyDescent="0.25">
      <c r="A108" s="5" t="s">
        <v>19</v>
      </c>
      <c r="B108" s="13">
        <v>1500</v>
      </c>
      <c r="C108" s="1"/>
    </row>
    <row r="109" spans="1:3" x14ac:dyDescent="0.25">
      <c r="A109" s="1"/>
      <c r="B109" s="12"/>
      <c r="C109" s="1"/>
    </row>
    <row r="110" spans="1:3" x14ac:dyDescent="0.25">
      <c r="A110" s="29" t="s">
        <v>24</v>
      </c>
      <c r="B110" s="29"/>
      <c r="C110" s="29"/>
    </row>
    <row r="111" spans="1:3" x14ac:dyDescent="0.25">
      <c r="A111" s="1" t="s">
        <v>22</v>
      </c>
      <c r="B111" s="13">
        <v>5000</v>
      </c>
      <c r="C111" s="1">
        <f>B111/4</f>
        <v>1250</v>
      </c>
    </row>
    <row r="112" spans="1:3" x14ac:dyDescent="0.25">
      <c r="A112" s="5" t="s">
        <v>18</v>
      </c>
      <c r="B112" s="13">
        <v>1000</v>
      </c>
      <c r="C112" s="1"/>
    </row>
    <row r="113" spans="1:3" x14ac:dyDescent="0.25">
      <c r="A113" s="5" t="s">
        <v>19</v>
      </c>
      <c r="B113" s="13">
        <v>1500</v>
      </c>
      <c r="C113" s="1"/>
    </row>
    <row r="114" spans="1:3" x14ac:dyDescent="0.25">
      <c r="A114" s="22" t="s">
        <v>32</v>
      </c>
      <c r="B114" s="22"/>
      <c r="C114" s="22"/>
    </row>
    <row r="115" spans="1:3" x14ac:dyDescent="0.25">
      <c r="A115" s="1" t="s">
        <v>33</v>
      </c>
      <c r="B115" s="13">
        <v>1000</v>
      </c>
      <c r="C115" s="1"/>
    </row>
  </sheetData>
  <mergeCells count="20">
    <mergeCell ref="A110:C110"/>
    <mergeCell ref="A44:C44"/>
    <mergeCell ref="A78:C78"/>
    <mergeCell ref="A83:C83"/>
    <mergeCell ref="A88:C88"/>
    <mergeCell ref="A93:C93"/>
    <mergeCell ref="A105:C105"/>
    <mergeCell ref="A45:C45"/>
    <mergeCell ref="A57:C57"/>
    <mergeCell ref="A62:C62"/>
    <mergeCell ref="A67:C67"/>
    <mergeCell ref="A72:C72"/>
    <mergeCell ref="A1:C1"/>
    <mergeCell ref="A40:C40"/>
    <mergeCell ref="A4:C4"/>
    <mergeCell ref="A10:C10"/>
    <mergeCell ref="A24:C24"/>
    <mergeCell ref="A33:C33"/>
    <mergeCell ref="A2:C2"/>
    <mergeCell ref="A17:C17"/>
  </mergeCells>
  <phoneticPr fontId="4" type="noConversion"/>
  <pageMargins left="0.7" right="0.7" top="0.75" bottom="0.75" header="0.3" footer="0.3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Oxana Сноркина</dc:creator>
  <cp:lastModifiedBy>Oxana Сноркина</cp:lastModifiedBy>
  <cp:lastPrinted>2025-02-08T07:44:38Z</cp:lastPrinted>
  <dcterms:created xsi:type="dcterms:W3CDTF">2022-06-04T08:26:39Z</dcterms:created>
  <dcterms:modified xsi:type="dcterms:W3CDTF">2025-09-17T14:41:40Z</dcterms:modified>
</cp:coreProperties>
</file>